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luemountaindistributors-my.sharepoint.com/personal/bluemtn_bluemountaindistributors_onmicrosoft_com/Documents/Holiday/"/>
    </mc:Choice>
  </mc:AlternateContent>
  <xr:revisionPtr revIDLastSave="23" documentId="8_{7BA54B3A-6ED2-4824-A4E9-6DB4B53F293A}" xr6:coauthVersionLast="47" xr6:coauthVersionMax="47" xr10:uidLastSave="{F048E77D-E3EC-4E2C-A00B-DDC68A1C10F9}"/>
  <bookViews>
    <workbookView minimized="1" xWindow="210" yWindow="690" windowWidth="18255" windowHeight="13065" xr2:uid="{72F1C9EC-E7B8-4404-80B8-52AB7C04532D}"/>
  </bookViews>
  <sheets>
    <sheet name="Holiday" sheetId="1" r:id="rId1"/>
  </sheets>
  <definedNames>
    <definedName name="_xlnm.Print_Titles" localSheetId="0">Holiday!$1:$1</definedName>
    <definedName name="QBCANSUPPORTUPDATE" localSheetId="0">FALSE</definedName>
    <definedName name="QBCOMPANYFILENAME" localSheetId="0">"Z:\blue mountain distributors 2015-1.qbw"</definedName>
    <definedName name="QBENDDATE" localSheetId="0">20240719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"acafe650f08e48da83d177089add09bc"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76</definedName>
    <definedName name="QBREPORTSUBCOLAXIS" localSheetId="0">0</definedName>
    <definedName name="QBREPORTTYPE" localSheetId="0">221</definedName>
    <definedName name="QBROWHEADERS" localSheetId="0">0</definedName>
    <definedName name="QBSTARTDATE" localSheetId="0">20240719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" l="1"/>
  <c r="J73" i="1"/>
  <c r="J72" i="1"/>
  <c r="J71" i="1"/>
  <c r="J9" i="1"/>
  <c r="J10" i="1"/>
  <c r="J11" i="1"/>
  <c r="J12" i="1"/>
  <c r="J13" i="1"/>
  <c r="J88" i="1"/>
  <c r="J86" i="1"/>
  <c r="J85" i="1"/>
  <c r="J84" i="1"/>
  <c r="J81" i="1"/>
  <c r="J80" i="1"/>
  <c r="J79" i="1"/>
  <c r="J78" i="1"/>
  <c r="J77" i="1"/>
  <c r="J76" i="1"/>
  <c r="J69" i="1"/>
  <c r="J68" i="1"/>
  <c r="J67" i="1"/>
  <c r="J66" i="1"/>
  <c r="J65" i="1"/>
  <c r="J64" i="1"/>
  <c r="J62" i="1"/>
  <c r="J61" i="1"/>
  <c r="J60" i="1"/>
  <c r="J58" i="1"/>
  <c r="J57" i="1"/>
  <c r="J55" i="1"/>
  <c r="J54" i="1"/>
  <c r="J53" i="1"/>
  <c r="J52" i="1"/>
  <c r="J50" i="1"/>
  <c r="J48" i="1"/>
  <c r="J47" i="1"/>
  <c r="J46" i="1"/>
  <c r="J45" i="1"/>
  <c r="J44" i="1"/>
  <c r="J43" i="1"/>
  <c r="J40" i="1"/>
  <c r="J39" i="1"/>
  <c r="J36" i="1"/>
  <c r="J34" i="1"/>
  <c r="J33" i="1"/>
  <c r="J32" i="1"/>
  <c r="J31" i="1"/>
  <c r="J29" i="1"/>
  <c r="J28" i="1"/>
  <c r="J27" i="1"/>
  <c r="J26" i="1"/>
  <c r="J25" i="1"/>
  <c r="J24" i="1"/>
  <c r="J23" i="1"/>
  <c r="J22" i="1"/>
  <c r="J20" i="1"/>
  <c r="J19" i="1"/>
  <c r="J18" i="1"/>
  <c r="J17" i="1"/>
  <c r="J15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<sst xmlns="http://schemas.openxmlformats.org/spreadsheetml/2006/main" count="222" uniqueCount="182">
  <si>
    <t>Preorder Qty (cases)</t>
  </si>
  <si>
    <t>Item</t>
  </si>
  <si>
    <t>Case Pack</t>
  </si>
  <si>
    <t>Size</t>
  </si>
  <si>
    <t>UPC</t>
  </si>
  <si>
    <t>Description</t>
  </si>
  <si>
    <t>Price</t>
  </si>
  <si>
    <t>Case</t>
  </si>
  <si>
    <t>Total</t>
  </si>
  <si>
    <t>Asturi</t>
  </si>
  <si>
    <t>G00300</t>
  </si>
  <si>
    <t>4.23oz</t>
  </si>
  <si>
    <t>Classico Virgin Olive Oil Bruschettini 12/4.23oz</t>
  </si>
  <si>
    <t>G00301</t>
  </si>
  <si>
    <t>Rosemary &amp; Olive Oil Bruschettini 12/4.23oz</t>
  </si>
  <si>
    <t>G00305</t>
  </si>
  <si>
    <t>Garlic &amp; Parsley Bruschettini 12/4.23oz</t>
  </si>
  <si>
    <t>G00350</t>
  </si>
  <si>
    <t>3.53oz</t>
  </si>
  <si>
    <t>Classico Olive Oil Parchment Crispbread 10/3.53oz</t>
  </si>
  <si>
    <t>G00351</t>
  </si>
  <si>
    <t>Rosemary &amp; Olive Oil Parchment Crispbread 10/3.53oz</t>
  </si>
  <si>
    <t>G00352</t>
  </si>
  <si>
    <t>Oregano &amp; Olive Oil Parchment Crispbread 10/3.53oz</t>
  </si>
  <si>
    <t>Butterfields</t>
  </si>
  <si>
    <t>T07666</t>
  </si>
  <si>
    <t>3oz</t>
  </si>
  <si>
    <t>Old Fashioned Holiday Candy 12/3oz</t>
  </si>
  <si>
    <t>Callie's Hot Little Biscuit</t>
  </si>
  <si>
    <t>G98646</t>
  </si>
  <si>
    <t>4.5oz</t>
  </si>
  <si>
    <t>Sharp Cheddar Biscuit Crackers 6/4.5oz</t>
  </si>
  <si>
    <t>G98647</t>
  </si>
  <si>
    <t>Everything Biscuit Crackers 6/4.5oz</t>
  </si>
  <si>
    <t>G98654</t>
  </si>
  <si>
    <t>Sea Salt Biscuit Crackers 6/4.5oz</t>
  </si>
  <si>
    <t>G98655</t>
  </si>
  <si>
    <t>4oz</t>
  </si>
  <si>
    <t>Cheese Wafers 6/4oz</t>
  </si>
  <si>
    <t>The 1949 Nut Co</t>
  </si>
  <si>
    <t>G80930</t>
  </si>
  <si>
    <t>10oz</t>
  </si>
  <si>
    <t>Gourmet Salted Peanuts 12/10oz</t>
  </si>
  <si>
    <t>G80931</t>
  </si>
  <si>
    <t>Chili Lime Peanuts 12/10oz</t>
  </si>
  <si>
    <t>G80932</t>
  </si>
  <si>
    <t>Sea Salt &amp; Pepper Peanuts 12/10oz</t>
  </si>
  <si>
    <t>G80933</t>
  </si>
  <si>
    <t>Zesty Sriracha Peanuts 12/10oz</t>
  </si>
  <si>
    <t>G80934</t>
  </si>
  <si>
    <t>Butter Toffee Candied Peanuts 12/10oz</t>
  </si>
  <si>
    <t>G80935</t>
  </si>
  <si>
    <t>Chocolate Covered Peanuts 12/10oz</t>
  </si>
  <si>
    <t>G80936</t>
  </si>
  <si>
    <t>Dill Pickle Peanuts 12/10oz</t>
  </si>
  <si>
    <t>G80941</t>
  </si>
  <si>
    <t>Buffalo Party Mix 12/10oz</t>
  </si>
  <si>
    <t>Dewey's Bakery</t>
  </si>
  <si>
    <t>G70208</t>
  </si>
  <si>
    <t>9oz</t>
  </si>
  <si>
    <t>Gingerbread Cookies 6/9oz (Seasonal)</t>
  </si>
  <si>
    <t>G99641</t>
  </si>
  <si>
    <t>Moravian Style Meyer Lemon Cookie Thins, Lg Tube 12/4.5oz</t>
  </si>
  <si>
    <t>G99643</t>
  </si>
  <si>
    <t>Moravian Style Ginger Spice Cookie Thins, Lg Tube 12/4oz</t>
  </si>
  <si>
    <t>G99645</t>
  </si>
  <si>
    <t>Moravian Style Sugar Cookie Thins, Lg Tube 12/4.5oz</t>
  </si>
  <si>
    <t>Dolci Di Maria</t>
  </si>
  <si>
    <t>F63929</t>
  </si>
  <si>
    <t>5.4oz</t>
  </si>
  <si>
    <t>Gingerbread Maple Cake 12/5.4oz (Seasonal)</t>
  </si>
  <si>
    <t>Homeland Creamery</t>
  </si>
  <si>
    <t>Ice Cream</t>
  </si>
  <si>
    <t>F00053</t>
  </si>
  <si>
    <t>2.5Gal</t>
  </si>
  <si>
    <t>Peppermint Ice Cream Tub 2.5Gal (Seasonal)</t>
  </si>
  <si>
    <t>F85857</t>
  </si>
  <si>
    <t>64oz</t>
  </si>
  <si>
    <t>Peppermint Ice Cream Half Gal 4pk/64oz (Seasonal)</t>
  </si>
  <si>
    <t>16oz</t>
  </si>
  <si>
    <t>Homestead Creamery</t>
  </si>
  <si>
    <t>32oz</t>
  </si>
  <si>
    <t>F00185</t>
  </si>
  <si>
    <t>Eggnog IC 2.5 Gallon Dipping Tub (Seasonal)</t>
  </si>
  <si>
    <t>F00190</t>
  </si>
  <si>
    <t>Peppermint IC 2.5 Gallon Dipping Tub (Seasonal)</t>
  </si>
  <si>
    <t>F00222</t>
  </si>
  <si>
    <t>Gingerbread IC 2.5 Gallon Dipping Tub (Seasonal)</t>
  </si>
  <si>
    <t>F00181</t>
  </si>
  <si>
    <t>Eggnog Ice Cream Pints 12pk (Seasonal)</t>
  </si>
  <si>
    <t>F00186</t>
  </si>
  <si>
    <t>Peppermint Ice Cream Pints 12pk (Seasonal)</t>
  </si>
  <si>
    <t>F00252</t>
  </si>
  <si>
    <t>Gingerbread Ice Cream Pints 12pk (Seasonal)</t>
  </si>
  <si>
    <t>Old School Brand</t>
  </si>
  <si>
    <t>G14001</t>
  </si>
  <si>
    <t>12oz</t>
  </si>
  <si>
    <t>Peppermint Premium Stick Candy 12/12oz</t>
  </si>
  <si>
    <t>Poppy Popcorn</t>
  </si>
  <si>
    <t>G00828</t>
  </si>
  <si>
    <t>10.5oz</t>
  </si>
  <si>
    <t>Reindeer Crunch Popcorn 12/10.5oz (Seasonal)</t>
  </si>
  <si>
    <t>G00830</t>
  </si>
  <si>
    <t>6.5oz</t>
  </si>
  <si>
    <t>Chocolate Peppermint Bark Popcorn 12/6.5oz (Seasonal)</t>
  </si>
  <si>
    <t>G85796</t>
  </si>
  <si>
    <t>Frosted Sugar Cookie Popcorn Cylinder 6/10oz (Seasonal)</t>
  </si>
  <si>
    <t>G85797</t>
  </si>
  <si>
    <t>Popcorn Cylinder Trio (Reindeer Crunch, Butter Toffee, Chocolate Peppermint Bark) (Seasonal)</t>
  </si>
  <si>
    <t>Ritchie Hill Bakery</t>
  </si>
  <si>
    <t>G08601</t>
  </si>
  <si>
    <t>5.5oz</t>
  </si>
  <si>
    <t>Heath's Original Cheese Straws 12/5.5oz</t>
  </si>
  <si>
    <t>G08605</t>
  </si>
  <si>
    <t>Heath's Spicy Cheese Straws 12/5.5oz</t>
  </si>
  <si>
    <t>Roots and Branches</t>
  </si>
  <si>
    <t>G72093</t>
  </si>
  <si>
    <t>7oz</t>
  </si>
  <si>
    <t>Original Olive Oil Crackers 12/7oz</t>
  </si>
  <si>
    <t>G72095</t>
  </si>
  <si>
    <t>Sesame Seed &amp; Olive Oil Crackers 12/7oz</t>
  </si>
  <si>
    <t>G72096</t>
  </si>
  <si>
    <t>Rosemary &amp; Olive Oil Crackers 12/7oz</t>
  </si>
  <si>
    <t>Sippin Snax</t>
  </si>
  <si>
    <t>G22191</t>
  </si>
  <si>
    <t>4.2oz</t>
  </si>
  <si>
    <t>Samuel Adams Boston Lager Craft Peanuts 12/4.2oz</t>
  </si>
  <si>
    <t>G96863</t>
  </si>
  <si>
    <t>Peppa Snax Mix 12/4.2oz</t>
  </si>
  <si>
    <t>G96885</t>
  </si>
  <si>
    <t>Lager'N Lime Craft Peanuts 12/4.2oz</t>
  </si>
  <si>
    <t>G96890</t>
  </si>
  <si>
    <t>Chocolate Porter Craft Peanuts 12/4.2oz (Seasonal)</t>
  </si>
  <si>
    <t>G96901</t>
  </si>
  <si>
    <t>Vineyard Red Craft Peanuts 12/4.2oz</t>
  </si>
  <si>
    <t>G96904</t>
  </si>
  <si>
    <t>Savree Herb Craft Peanuts 12/4.2oz</t>
  </si>
  <si>
    <t>The Accidental Baker</t>
  </si>
  <si>
    <t>G08716</t>
  </si>
  <si>
    <t>Rosemary Flatbread Crackers 12/5.5oz</t>
  </si>
  <si>
    <t>G08736</t>
  </si>
  <si>
    <t>Black Pepper Flatbread Crackers 12/5.5oz</t>
  </si>
  <si>
    <t>G08746</t>
  </si>
  <si>
    <t>Tuxedo Sesame Flatbread Crackers 12/5.5oz</t>
  </si>
  <si>
    <t>G28855</t>
  </si>
  <si>
    <t>Sea Salt Flatbread Crackers 12/5.5oz</t>
  </si>
  <si>
    <t>G76256</t>
  </si>
  <si>
    <t>Red Pepper Firecrackers Flatbread Crackers 12/5.5oz</t>
  </si>
  <si>
    <t>G80232</t>
  </si>
  <si>
    <t>Everything Flatbread Crackers 12/5.5oz</t>
  </si>
  <si>
    <t>Wholesome Country</t>
  </si>
  <si>
    <t>F46984</t>
  </si>
  <si>
    <t>8oz</t>
  </si>
  <si>
    <t>Ice Cream Cups Cranberry Delight 6/8oz (seasonal)</t>
  </si>
  <si>
    <t>F46958</t>
  </si>
  <si>
    <t>Ice Cream Quarts Cranberry Delight 8/32oz (seasonal)</t>
  </si>
  <si>
    <t>F00023</t>
  </si>
  <si>
    <t>Ice Cream Tubs Cranberry Delight 2.5Gal (seasonal)</t>
  </si>
  <si>
    <t>Order Total</t>
  </si>
  <si>
    <t>G00357</t>
  </si>
  <si>
    <t>Focaccibites Italian Bread Crisps Classico Sea Salt</t>
  </si>
  <si>
    <t>G00358</t>
  </si>
  <si>
    <t>Focaccibites Italian Bread Crisps Rosemary</t>
  </si>
  <si>
    <t>G00359</t>
  </si>
  <si>
    <t>7.06oz</t>
  </si>
  <si>
    <t>Cantucci Semi Soft Italian Almond Biscotti</t>
  </si>
  <si>
    <t>G00360</t>
  </si>
  <si>
    <t>Cantucci Semi Soft Italian Orange &amp; Chocolate Biscotti</t>
  </si>
  <si>
    <t>G85361</t>
  </si>
  <si>
    <t>Cantucci Semi Soft Italian Fig Biscotti</t>
  </si>
  <si>
    <t>Stonewall Kitchen</t>
  </si>
  <si>
    <t>G03094</t>
  </si>
  <si>
    <t>5oz</t>
  </si>
  <si>
    <t>Sea Salt Crackers</t>
  </si>
  <si>
    <t>G30964</t>
  </si>
  <si>
    <t>4.4oz</t>
  </si>
  <si>
    <t>Artisan Oil &amp; Sea Salt Crackers</t>
  </si>
  <si>
    <t>G33010</t>
  </si>
  <si>
    <t>Gluten Free Sea Salt Crackers</t>
  </si>
  <si>
    <t>G02650</t>
  </si>
  <si>
    <t>12.5oz</t>
  </si>
  <si>
    <t>Holiday 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</si>
</sst>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0000000"/>
    <numFmt numFmtId="165" formatCode="#,##0.00;\-#,##0.00"/>
  </numFmts>
  <fonts count="4" x14ac:knownFonts="1">
    <font>
      <sz val="11"/>
      <color theme="1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2" xfId="0" applyNumberFormat="1" applyFont="1" applyBorder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/>
    <xf numFmtId="165" fontId="2" fillId="0" borderId="0" xfId="0" applyNumberFormat="1" applyFont="1"/>
    <xf numFmtId="0" fontId="3" fillId="0" borderId="0" xfId="0" applyFont="1"/>
    <xf numFmtId="0" fontId="0" fillId="0" borderId="2" xfId="0" applyBorder="1" applyAlignment="1">
      <alignment horizontal="center"/>
    </xf>
    <xf numFmtId="49" fontId="2" fillId="0" borderId="3" xfId="0" applyNumberFormat="1" applyFont="1" applyBorder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/>
    <xf numFmtId="44" fontId="2" fillId="0" borderId="2" xfId="0" applyNumberFormat="1" applyFont="1" applyBorder="1"/>
    <xf numFmtId="44" fontId="3" fillId="0" borderId="2" xfId="0" applyNumberFormat="1" applyFont="1" applyBorder="1"/>
    <xf numFmtId="49" fontId="2" fillId="0" borderId="4" xfId="0" applyNumberFormat="1" applyFont="1" applyBorder="1"/>
    <xf numFmtId="44" fontId="2" fillId="0" borderId="0" xfId="0" applyNumberFormat="1" applyFont="1"/>
    <xf numFmtId="49" fontId="2" fillId="0" borderId="5" xfId="0" applyNumberFormat="1" applyFont="1" applyBorder="1"/>
    <xf numFmtId="49" fontId="1" fillId="0" borderId="4" xfId="0" applyNumberFormat="1" applyFont="1" applyBorder="1"/>
    <xf numFmtId="49" fontId="2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4" fontId="2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1" fillId="0" borderId="5" xfId="0" applyNumberFormat="1" applyFont="1" applyBorder="1"/>
    <xf numFmtId="49" fontId="1" fillId="0" borderId="0" xfId="0" applyNumberFormat="1" applyFont="1" applyAlignment="1">
      <alignment horizontal="right"/>
    </xf>
    <xf numFmtId="44" fontId="3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EC6D6-0CCB-44D2-AA57-FCADDEEBB741}">
  <dimension ref="A1:J89"/>
  <sheetViews>
    <sheetView tabSelected="1" workbookViewId="0">
      <pane ySplit="1" topLeftCell="A56" activePane="bottomLeft" state="frozenSplit"/>
      <selection pane="bottomLeft" activeCell="B63" sqref="B63:H86"/>
    </sheetView>
  </sheetViews>
  <sheetFormatPr defaultRowHeight="15" x14ac:dyDescent="0.25"/>
  <cols>
    <col min="1" max="1" width="17.7109375" bestFit="1" customWidth="1"/>
    <col min="2" max="2" width="20.140625" bestFit="1" customWidth="1"/>
    <col min="3" max="4" width="9.140625" customWidth="1"/>
    <col min="5" max="5" width="13.7109375" customWidth="1"/>
    <col min="6" max="6" width="68.140625" bestFit="1" customWidth="1"/>
    <col min="7" max="7" width="6.85546875" bestFit="1" customWidth="1"/>
    <col min="8" max="8" width="7.7109375" bestFit="1" customWidth="1"/>
    <col min="9" max="9" width="2" customWidth="1"/>
    <col min="10" max="10" width="11.7109375" style="8" customWidth="1"/>
  </cols>
  <sheetData>
    <row r="1" spans="1:10" s="2" customFormat="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8</v>
      </c>
    </row>
    <row r="2" spans="1:10" ht="15.75" thickTop="1" x14ac:dyDescent="0.25">
      <c r="B2" s="3" t="s">
        <v>9</v>
      </c>
      <c r="C2" s="4"/>
      <c r="D2" s="4"/>
      <c r="E2" s="5"/>
      <c r="F2" s="6"/>
      <c r="G2" s="7"/>
      <c r="H2" s="7"/>
    </row>
    <row r="3" spans="1:10" x14ac:dyDescent="0.25">
      <c r="A3" s="9"/>
      <c r="B3" s="10" t="s">
        <v>10</v>
      </c>
      <c r="C3" s="11">
        <v>12</v>
      </c>
      <c r="D3" s="12" t="s">
        <v>11</v>
      </c>
      <c r="E3" s="13">
        <v>853240003009</v>
      </c>
      <c r="F3" s="14" t="s">
        <v>12</v>
      </c>
      <c r="G3" s="15">
        <v>2.75</v>
      </c>
      <c r="H3" s="15">
        <v>33</v>
      </c>
      <c r="J3" s="16">
        <f>A3*H3</f>
        <v>0</v>
      </c>
    </row>
    <row r="4" spans="1:10" x14ac:dyDescent="0.25">
      <c r="A4" s="9"/>
      <c r="B4" s="14" t="s">
        <v>13</v>
      </c>
      <c r="C4" s="11">
        <v>12</v>
      </c>
      <c r="D4" s="12" t="s">
        <v>11</v>
      </c>
      <c r="E4" s="13">
        <v>853240003016</v>
      </c>
      <c r="F4" s="14" t="s">
        <v>14</v>
      </c>
      <c r="G4" s="15">
        <v>2.75</v>
      </c>
      <c r="H4" s="15">
        <v>33</v>
      </c>
      <c r="J4" s="16">
        <f t="shared" ref="J4:J13" si="0">A4*H4</f>
        <v>0</v>
      </c>
    </row>
    <row r="5" spans="1:10" x14ac:dyDescent="0.25">
      <c r="A5" s="9"/>
      <c r="B5" s="14" t="s">
        <v>15</v>
      </c>
      <c r="C5" s="11">
        <v>12</v>
      </c>
      <c r="D5" s="12" t="s">
        <v>11</v>
      </c>
      <c r="E5" s="13">
        <v>853240003053</v>
      </c>
      <c r="F5" s="14" t="s">
        <v>16</v>
      </c>
      <c r="G5" s="15">
        <v>2.75</v>
      </c>
      <c r="H5" s="15">
        <v>33</v>
      </c>
      <c r="J5" s="16">
        <f t="shared" si="0"/>
        <v>0</v>
      </c>
    </row>
    <row r="6" spans="1:10" x14ac:dyDescent="0.25">
      <c r="A6" s="9"/>
      <c r="B6" s="14" t="s">
        <v>17</v>
      </c>
      <c r="C6" s="11">
        <v>10</v>
      </c>
      <c r="D6" s="12" t="s">
        <v>18</v>
      </c>
      <c r="E6" s="13">
        <v>853240003504</v>
      </c>
      <c r="F6" s="14" t="s">
        <v>19</v>
      </c>
      <c r="G6" s="15">
        <v>4.9400000000000004</v>
      </c>
      <c r="H6" s="15">
        <v>49.400000000000006</v>
      </c>
      <c r="J6" s="16">
        <f t="shared" si="0"/>
        <v>0</v>
      </c>
    </row>
    <row r="7" spans="1:10" x14ac:dyDescent="0.25">
      <c r="A7" s="9"/>
      <c r="B7" s="14" t="s">
        <v>20</v>
      </c>
      <c r="C7" s="11">
        <v>10</v>
      </c>
      <c r="D7" s="12" t="s">
        <v>18</v>
      </c>
      <c r="E7" s="13">
        <v>853240003511</v>
      </c>
      <c r="F7" s="14" t="s">
        <v>21</v>
      </c>
      <c r="G7" s="15">
        <v>4.9400000000000004</v>
      </c>
      <c r="H7" s="15">
        <v>49.400000000000006</v>
      </c>
      <c r="J7" s="16">
        <f t="shared" si="0"/>
        <v>0</v>
      </c>
    </row>
    <row r="8" spans="1:10" x14ac:dyDescent="0.25">
      <c r="A8" s="9"/>
      <c r="B8" s="14" t="s">
        <v>22</v>
      </c>
      <c r="C8" s="11">
        <v>10</v>
      </c>
      <c r="D8" s="12" t="s">
        <v>18</v>
      </c>
      <c r="E8" s="13">
        <v>853240003528</v>
      </c>
      <c r="F8" s="14" t="s">
        <v>23</v>
      </c>
      <c r="G8" s="15">
        <v>4.9400000000000004</v>
      </c>
      <c r="H8" s="15">
        <v>49.400000000000006</v>
      </c>
      <c r="J8" s="16">
        <f t="shared" si="0"/>
        <v>0</v>
      </c>
    </row>
    <row r="9" spans="1:10" x14ac:dyDescent="0.25">
      <c r="A9" s="9"/>
      <c r="B9" s="14" t="s">
        <v>159</v>
      </c>
      <c r="C9" s="11">
        <v>12</v>
      </c>
      <c r="D9" s="12" t="s">
        <v>18</v>
      </c>
      <c r="E9" s="13">
        <v>853240003573</v>
      </c>
      <c r="F9" s="14" t="s">
        <v>160</v>
      </c>
      <c r="G9" s="15">
        <v>3.31</v>
      </c>
      <c r="H9" s="15">
        <v>39.72</v>
      </c>
      <c r="J9" s="16">
        <f t="shared" si="0"/>
        <v>0</v>
      </c>
    </row>
    <row r="10" spans="1:10" x14ac:dyDescent="0.25">
      <c r="A10" s="9"/>
      <c r="B10" s="14" t="s">
        <v>161</v>
      </c>
      <c r="C10" s="11">
        <v>12</v>
      </c>
      <c r="D10" s="12" t="s">
        <v>18</v>
      </c>
      <c r="E10" s="13">
        <v>853240003580</v>
      </c>
      <c r="F10" s="14" t="s">
        <v>162</v>
      </c>
      <c r="G10" s="15">
        <v>3.31</v>
      </c>
      <c r="H10" s="15">
        <v>39.72</v>
      </c>
      <c r="J10" s="16">
        <f t="shared" si="0"/>
        <v>0</v>
      </c>
    </row>
    <row r="11" spans="1:10" x14ac:dyDescent="0.25">
      <c r="A11" s="9"/>
      <c r="B11" s="14" t="s">
        <v>163</v>
      </c>
      <c r="C11" s="11">
        <v>6</v>
      </c>
      <c r="D11" s="12" t="s">
        <v>164</v>
      </c>
      <c r="E11" s="13">
        <v>853240003597</v>
      </c>
      <c r="F11" s="14" t="s">
        <v>165</v>
      </c>
      <c r="G11" s="15">
        <v>4.6500000000000004</v>
      </c>
      <c r="H11" s="15">
        <v>27.900000000000002</v>
      </c>
      <c r="J11" s="16">
        <f t="shared" si="0"/>
        <v>0</v>
      </c>
    </row>
    <row r="12" spans="1:10" x14ac:dyDescent="0.25">
      <c r="A12" s="9"/>
      <c r="B12" s="14" t="s">
        <v>166</v>
      </c>
      <c r="C12" s="11">
        <v>6</v>
      </c>
      <c r="D12" s="12" t="s">
        <v>164</v>
      </c>
      <c r="E12" s="13">
        <v>853240003603</v>
      </c>
      <c r="F12" s="14" t="s">
        <v>167</v>
      </c>
      <c r="G12" s="15">
        <v>4.6500000000000004</v>
      </c>
      <c r="H12" s="15">
        <v>27.900000000000002</v>
      </c>
      <c r="J12" s="16">
        <f t="shared" si="0"/>
        <v>0</v>
      </c>
    </row>
    <row r="13" spans="1:10" x14ac:dyDescent="0.25">
      <c r="A13" s="9"/>
      <c r="B13" s="14" t="s">
        <v>168</v>
      </c>
      <c r="C13" s="11">
        <v>6</v>
      </c>
      <c r="D13" s="12" t="s">
        <v>164</v>
      </c>
      <c r="E13" s="13">
        <v>853240003610</v>
      </c>
      <c r="F13" s="14" t="s">
        <v>169</v>
      </c>
      <c r="G13" s="15">
        <v>4.6500000000000004</v>
      </c>
      <c r="H13" s="15">
        <v>27.900000000000002</v>
      </c>
      <c r="J13" s="16">
        <f t="shared" si="0"/>
        <v>0</v>
      </c>
    </row>
    <row r="14" spans="1:10" x14ac:dyDescent="0.25">
      <c r="A14" s="2"/>
      <c r="B14" s="3" t="s">
        <v>24</v>
      </c>
      <c r="C14" s="4"/>
      <c r="D14" s="4"/>
      <c r="E14" s="5"/>
      <c r="F14" s="6"/>
      <c r="G14" s="18"/>
      <c r="H14" s="18"/>
    </row>
    <row r="15" spans="1:10" x14ac:dyDescent="0.25">
      <c r="A15" s="9"/>
      <c r="B15" s="19" t="s">
        <v>25</v>
      </c>
      <c r="C15" s="11">
        <v>12</v>
      </c>
      <c r="D15" s="12" t="s">
        <v>26</v>
      </c>
      <c r="E15" s="13">
        <v>76633000168</v>
      </c>
      <c r="F15" s="14" t="s">
        <v>27</v>
      </c>
      <c r="G15" s="15">
        <v>2.84</v>
      </c>
      <c r="H15" s="15">
        <v>34.08</v>
      </c>
      <c r="J15" s="16">
        <f>A15*H15</f>
        <v>0</v>
      </c>
    </row>
    <row r="16" spans="1:10" x14ac:dyDescent="0.25">
      <c r="A16" s="2"/>
      <c r="B16" s="3" t="s">
        <v>28</v>
      </c>
      <c r="C16" s="4"/>
      <c r="D16" s="4"/>
      <c r="E16" s="5"/>
      <c r="F16" s="6"/>
      <c r="G16" s="18"/>
      <c r="H16" s="18"/>
    </row>
    <row r="17" spans="1:10" x14ac:dyDescent="0.25">
      <c r="A17" s="9"/>
      <c r="B17" s="10" t="s">
        <v>29</v>
      </c>
      <c r="C17" s="11">
        <v>6</v>
      </c>
      <c r="D17" s="12" t="s">
        <v>30</v>
      </c>
      <c r="E17" s="13">
        <v>850031986466</v>
      </c>
      <c r="F17" s="14" t="s">
        <v>31</v>
      </c>
      <c r="G17" s="15">
        <v>3.46</v>
      </c>
      <c r="H17" s="15">
        <v>20.759999999999998</v>
      </c>
      <c r="J17" s="16">
        <f t="shared" ref="J17:J20" si="1">A17*H17</f>
        <v>0</v>
      </c>
    </row>
    <row r="18" spans="1:10" x14ac:dyDescent="0.25">
      <c r="A18" s="9"/>
      <c r="B18" s="14" t="s">
        <v>32</v>
      </c>
      <c r="C18" s="11">
        <v>6</v>
      </c>
      <c r="D18" s="12" t="s">
        <v>30</v>
      </c>
      <c r="E18" s="13">
        <v>850031986473</v>
      </c>
      <c r="F18" s="14" t="s">
        <v>33</v>
      </c>
      <c r="G18" s="15">
        <v>3.46</v>
      </c>
      <c r="H18" s="15">
        <v>20.759999999999998</v>
      </c>
      <c r="J18" s="16">
        <f t="shared" si="1"/>
        <v>0</v>
      </c>
    </row>
    <row r="19" spans="1:10" x14ac:dyDescent="0.25">
      <c r="A19" s="9"/>
      <c r="B19" s="14" t="s">
        <v>34</v>
      </c>
      <c r="C19" s="11">
        <v>6</v>
      </c>
      <c r="D19" s="12" t="s">
        <v>30</v>
      </c>
      <c r="E19" s="13">
        <v>850031986541</v>
      </c>
      <c r="F19" s="14" t="s">
        <v>35</v>
      </c>
      <c r="G19" s="15">
        <v>3.46</v>
      </c>
      <c r="H19" s="15">
        <v>20.759999999999998</v>
      </c>
      <c r="J19" s="16">
        <f t="shared" si="1"/>
        <v>0</v>
      </c>
    </row>
    <row r="20" spans="1:10" x14ac:dyDescent="0.25">
      <c r="A20" s="9"/>
      <c r="B20" s="17" t="s">
        <v>36</v>
      </c>
      <c r="C20" s="11">
        <v>6</v>
      </c>
      <c r="D20" s="12" t="s">
        <v>37</v>
      </c>
      <c r="E20" s="13">
        <v>850031986558</v>
      </c>
      <c r="F20" s="14" t="s">
        <v>38</v>
      </c>
      <c r="G20" s="15">
        <v>7.04</v>
      </c>
      <c r="H20" s="15">
        <v>42.24</v>
      </c>
      <c r="J20" s="16">
        <f t="shared" si="1"/>
        <v>0</v>
      </c>
    </row>
    <row r="21" spans="1:10" x14ac:dyDescent="0.25">
      <c r="A21" s="2"/>
      <c r="B21" s="3" t="s">
        <v>39</v>
      </c>
      <c r="C21" s="4"/>
      <c r="D21" s="4"/>
      <c r="E21" s="5"/>
      <c r="F21" s="6"/>
      <c r="G21" s="18"/>
      <c r="H21" s="18"/>
    </row>
    <row r="22" spans="1:10" x14ac:dyDescent="0.25">
      <c r="A22" s="9"/>
      <c r="B22" s="10" t="s">
        <v>40</v>
      </c>
      <c r="C22" s="11">
        <v>12</v>
      </c>
      <c r="D22" s="12" t="s">
        <v>41</v>
      </c>
      <c r="E22" s="13">
        <v>850034809304</v>
      </c>
      <c r="F22" s="14" t="s">
        <v>42</v>
      </c>
      <c r="G22" s="15">
        <v>4.25</v>
      </c>
      <c r="H22" s="15">
        <v>51</v>
      </c>
      <c r="J22" s="16">
        <f t="shared" ref="J22:J29" si="2">A22*H22</f>
        <v>0</v>
      </c>
    </row>
    <row r="23" spans="1:10" x14ac:dyDescent="0.25">
      <c r="A23" s="9"/>
      <c r="B23" s="14" t="s">
        <v>43</v>
      </c>
      <c r="C23" s="11">
        <v>12</v>
      </c>
      <c r="D23" s="12" t="s">
        <v>41</v>
      </c>
      <c r="E23" s="13">
        <v>850034809311</v>
      </c>
      <c r="F23" s="14" t="s">
        <v>44</v>
      </c>
      <c r="G23" s="15">
        <v>4.25</v>
      </c>
      <c r="H23" s="15">
        <v>51</v>
      </c>
      <c r="J23" s="16">
        <f t="shared" si="2"/>
        <v>0</v>
      </c>
    </row>
    <row r="24" spans="1:10" x14ac:dyDescent="0.25">
      <c r="A24" s="9"/>
      <c r="B24" s="14" t="s">
        <v>45</v>
      </c>
      <c r="C24" s="11">
        <v>12</v>
      </c>
      <c r="D24" s="12" t="s">
        <v>41</v>
      </c>
      <c r="E24" s="13">
        <v>850034809328</v>
      </c>
      <c r="F24" s="14" t="s">
        <v>46</v>
      </c>
      <c r="G24" s="15">
        <v>4.25</v>
      </c>
      <c r="H24" s="15">
        <v>51</v>
      </c>
      <c r="J24" s="16">
        <f t="shared" si="2"/>
        <v>0</v>
      </c>
    </row>
    <row r="25" spans="1:10" x14ac:dyDescent="0.25">
      <c r="A25" s="9"/>
      <c r="B25" s="14" t="s">
        <v>47</v>
      </c>
      <c r="C25" s="11">
        <v>12</v>
      </c>
      <c r="D25" s="12" t="s">
        <v>41</v>
      </c>
      <c r="E25" s="13">
        <v>850034809335</v>
      </c>
      <c r="F25" s="14" t="s">
        <v>48</v>
      </c>
      <c r="G25" s="15">
        <v>4.25</v>
      </c>
      <c r="H25" s="15">
        <v>51</v>
      </c>
      <c r="J25" s="16">
        <f t="shared" si="2"/>
        <v>0</v>
      </c>
    </row>
    <row r="26" spans="1:10" x14ac:dyDescent="0.25">
      <c r="A26" s="9"/>
      <c r="B26" s="14" t="s">
        <v>49</v>
      </c>
      <c r="C26" s="11">
        <v>12</v>
      </c>
      <c r="D26" s="12" t="s">
        <v>41</v>
      </c>
      <c r="E26" s="13">
        <v>850034809342</v>
      </c>
      <c r="F26" s="14" t="s">
        <v>50</v>
      </c>
      <c r="G26" s="15">
        <v>6.01</v>
      </c>
      <c r="H26" s="15">
        <v>72.12</v>
      </c>
      <c r="J26" s="16">
        <f t="shared" si="2"/>
        <v>0</v>
      </c>
    </row>
    <row r="27" spans="1:10" x14ac:dyDescent="0.25">
      <c r="A27" s="9"/>
      <c r="B27" s="14" t="s">
        <v>51</v>
      </c>
      <c r="C27" s="11">
        <v>12</v>
      </c>
      <c r="D27" s="12" t="s">
        <v>41</v>
      </c>
      <c r="E27" s="13">
        <v>850034809359</v>
      </c>
      <c r="F27" s="14" t="s">
        <v>52</v>
      </c>
      <c r="G27" s="15">
        <v>6.01</v>
      </c>
      <c r="H27" s="15">
        <v>72.12</v>
      </c>
      <c r="J27" s="16">
        <f t="shared" si="2"/>
        <v>0</v>
      </c>
    </row>
    <row r="28" spans="1:10" x14ac:dyDescent="0.25">
      <c r="A28" s="9"/>
      <c r="B28" s="14" t="s">
        <v>53</v>
      </c>
      <c r="C28" s="11">
        <v>12</v>
      </c>
      <c r="D28" s="12" t="s">
        <v>41</v>
      </c>
      <c r="E28" s="13">
        <v>850034809366</v>
      </c>
      <c r="F28" s="14" t="s">
        <v>54</v>
      </c>
      <c r="G28" s="15">
        <v>4.25</v>
      </c>
      <c r="H28" s="15">
        <v>51</v>
      </c>
      <c r="J28" s="16">
        <f t="shared" si="2"/>
        <v>0</v>
      </c>
    </row>
    <row r="29" spans="1:10" x14ac:dyDescent="0.25">
      <c r="A29" s="9"/>
      <c r="B29" s="17" t="s">
        <v>55</v>
      </c>
      <c r="C29" s="11">
        <v>12</v>
      </c>
      <c r="D29" s="12" t="s">
        <v>41</v>
      </c>
      <c r="E29" s="13">
        <v>850034809410</v>
      </c>
      <c r="F29" s="14" t="s">
        <v>56</v>
      </c>
      <c r="G29" s="15">
        <v>5.77</v>
      </c>
      <c r="H29" s="15">
        <v>69.239999999999995</v>
      </c>
      <c r="J29" s="16">
        <f t="shared" si="2"/>
        <v>0</v>
      </c>
    </row>
    <row r="30" spans="1:10" x14ac:dyDescent="0.25">
      <c r="A30" s="2"/>
      <c r="B30" s="20" t="s">
        <v>57</v>
      </c>
      <c r="C30" s="4"/>
      <c r="D30" s="4"/>
      <c r="E30" s="5"/>
      <c r="F30" s="6"/>
      <c r="G30" s="18"/>
      <c r="H30" s="18"/>
    </row>
    <row r="31" spans="1:10" x14ac:dyDescent="0.25">
      <c r="A31" s="9"/>
      <c r="B31" s="14" t="s">
        <v>58</v>
      </c>
      <c r="C31" s="11">
        <v>6</v>
      </c>
      <c r="D31" s="12" t="s">
        <v>59</v>
      </c>
      <c r="E31" s="13">
        <v>763027702080</v>
      </c>
      <c r="F31" s="14" t="s">
        <v>60</v>
      </c>
      <c r="G31" s="15">
        <v>3.81</v>
      </c>
      <c r="H31" s="15">
        <v>22.86</v>
      </c>
      <c r="J31" s="16">
        <f t="shared" ref="J31:J34" si="3">A31*H31</f>
        <v>0</v>
      </c>
    </row>
    <row r="32" spans="1:10" x14ac:dyDescent="0.25">
      <c r="A32" s="9"/>
      <c r="B32" s="14" t="s">
        <v>61</v>
      </c>
      <c r="C32" s="11">
        <v>12</v>
      </c>
      <c r="D32" s="12" t="s">
        <v>30</v>
      </c>
      <c r="E32" s="13">
        <v>763027996489</v>
      </c>
      <c r="F32" s="14" t="s">
        <v>62</v>
      </c>
      <c r="G32" s="15">
        <v>5.67</v>
      </c>
      <c r="H32" s="15">
        <v>68.039999999999992</v>
      </c>
      <c r="J32" s="16">
        <f t="shared" si="3"/>
        <v>0</v>
      </c>
    </row>
    <row r="33" spans="1:10" x14ac:dyDescent="0.25">
      <c r="A33" s="9"/>
      <c r="B33" s="14" t="s">
        <v>63</v>
      </c>
      <c r="C33" s="11">
        <v>12</v>
      </c>
      <c r="D33" s="12" t="s">
        <v>37</v>
      </c>
      <c r="E33" s="13">
        <v>763027996472</v>
      </c>
      <c r="F33" s="14" t="s">
        <v>64</v>
      </c>
      <c r="G33" s="15">
        <v>5.67</v>
      </c>
      <c r="H33" s="15">
        <v>68.039999999999992</v>
      </c>
      <c r="J33" s="16">
        <f t="shared" si="3"/>
        <v>0</v>
      </c>
    </row>
    <row r="34" spans="1:10" x14ac:dyDescent="0.25">
      <c r="A34" s="9"/>
      <c r="B34" s="14" t="s">
        <v>65</v>
      </c>
      <c r="C34" s="11">
        <v>12</v>
      </c>
      <c r="D34" s="12" t="s">
        <v>30</v>
      </c>
      <c r="E34" s="13">
        <v>763027996496</v>
      </c>
      <c r="F34" s="14" t="s">
        <v>66</v>
      </c>
      <c r="G34" s="15">
        <v>5.67</v>
      </c>
      <c r="H34" s="15">
        <v>68.039999999999992</v>
      </c>
      <c r="J34" s="16">
        <f t="shared" si="3"/>
        <v>0</v>
      </c>
    </row>
    <row r="35" spans="1:10" x14ac:dyDescent="0.25">
      <c r="A35" s="2"/>
      <c r="B35" s="20" t="s">
        <v>67</v>
      </c>
      <c r="C35" s="4"/>
      <c r="D35" s="4"/>
      <c r="E35" s="5"/>
      <c r="F35" s="6"/>
      <c r="G35" s="18"/>
      <c r="H35" s="18"/>
    </row>
    <row r="36" spans="1:10" x14ac:dyDescent="0.25">
      <c r="A36" s="9"/>
      <c r="B36" s="14" t="s">
        <v>68</v>
      </c>
      <c r="C36" s="11">
        <v>12</v>
      </c>
      <c r="D36" s="12" t="s">
        <v>69</v>
      </c>
      <c r="E36" s="13">
        <v>609465639291</v>
      </c>
      <c r="F36" s="14" t="s">
        <v>70</v>
      </c>
      <c r="G36" s="15">
        <v>4</v>
      </c>
      <c r="H36" s="15">
        <v>48</v>
      </c>
      <c r="J36" s="16">
        <f>A36*H36</f>
        <v>0</v>
      </c>
    </row>
    <row r="37" spans="1:10" x14ac:dyDescent="0.25">
      <c r="A37" s="2"/>
      <c r="B37" s="3" t="s">
        <v>71</v>
      </c>
      <c r="C37" s="4"/>
      <c r="D37" s="4"/>
      <c r="E37" s="5"/>
      <c r="F37" s="6"/>
      <c r="G37" s="18"/>
      <c r="H37" s="18"/>
    </row>
    <row r="38" spans="1:10" x14ac:dyDescent="0.25">
      <c r="A38" s="2"/>
      <c r="B38" s="20" t="s">
        <v>72</v>
      </c>
      <c r="C38" s="4"/>
      <c r="D38" s="4"/>
      <c r="E38" s="5"/>
      <c r="F38" s="6"/>
      <c r="G38" s="18"/>
      <c r="H38" s="18"/>
    </row>
    <row r="39" spans="1:10" x14ac:dyDescent="0.25">
      <c r="A39" s="9"/>
      <c r="B39" s="14" t="s">
        <v>73</v>
      </c>
      <c r="C39" s="11">
        <v>1</v>
      </c>
      <c r="D39" s="12" t="s">
        <v>74</v>
      </c>
      <c r="E39" s="13"/>
      <c r="F39" s="14" t="s">
        <v>75</v>
      </c>
      <c r="G39" s="15">
        <v>43.75</v>
      </c>
      <c r="H39" s="15"/>
      <c r="J39" s="16">
        <f t="shared" ref="J39:J40" si="4">A39*H39</f>
        <v>0</v>
      </c>
    </row>
    <row r="40" spans="1:10" x14ac:dyDescent="0.25">
      <c r="A40" s="9"/>
      <c r="B40" s="14" t="s">
        <v>76</v>
      </c>
      <c r="C40" s="11">
        <v>4</v>
      </c>
      <c r="D40" s="12" t="s">
        <v>77</v>
      </c>
      <c r="E40" s="13">
        <v>858201000578</v>
      </c>
      <c r="F40" s="14" t="s">
        <v>78</v>
      </c>
      <c r="G40" s="15">
        <v>8.44</v>
      </c>
      <c r="H40" s="15">
        <v>33.76</v>
      </c>
      <c r="J40" s="16">
        <f t="shared" si="4"/>
        <v>0</v>
      </c>
    </row>
    <row r="41" spans="1:10" x14ac:dyDescent="0.25">
      <c r="A41" s="2"/>
      <c r="B41" s="3" t="s">
        <v>80</v>
      </c>
      <c r="C41" s="4"/>
      <c r="D41" s="4"/>
      <c r="E41" s="5"/>
      <c r="F41" s="6"/>
      <c r="G41" s="18"/>
      <c r="H41" s="18"/>
    </row>
    <row r="42" spans="1:10" x14ac:dyDescent="0.25">
      <c r="A42" s="2"/>
      <c r="B42" s="20" t="s">
        <v>72</v>
      </c>
      <c r="C42" s="4"/>
      <c r="D42" s="4"/>
      <c r="E42" s="5"/>
      <c r="F42" s="6"/>
      <c r="G42" s="18"/>
      <c r="H42" s="18"/>
    </row>
    <row r="43" spans="1:10" x14ac:dyDescent="0.25">
      <c r="A43" s="9"/>
      <c r="B43" s="14" t="s">
        <v>82</v>
      </c>
      <c r="C43" s="11">
        <v>1</v>
      </c>
      <c r="D43" s="12"/>
      <c r="E43" s="13">
        <v>875252001859</v>
      </c>
      <c r="F43" s="14" t="s">
        <v>83</v>
      </c>
      <c r="G43" s="15">
        <v>71.19</v>
      </c>
      <c r="H43" s="15"/>
      <c r="J43" s="16">
        <f t="shared" ref="J43:J48" si="5">A43*H43</f>
        <v>0</v>
      </c>
    </row>
    <row r="44" spans="1:10" x14ac:dyDescent="0.25">
      <c r="A44" s="9"/>
      <c r="B44" s="14" t="s">
        <v>84</v>
      </c>
      <c r="C44" s="11">
        <v>1</v>
      </c>
      <c r="D44" s="12"/>
      <c r="E44" s="13">
        <v>875252001903</v>
      </c>
      <c r="F44" s="14" t="s">
        <v>85</v>
      </c>
      <c r="G44" s="15">
        <v>71.19</v>
      </c>
      <c r="H44" s="15"/>
      <c r="J44" s="16">
        <f t="shared" si="5"/>
        <v>0</v>
      </c>
    </row>
    <row r="45" spans="1:10" x14ac:dyDescent="0.25">
      <c r="A45" s="9"/>
      <c r="B45" s="14" t="s">
        <v>86</v>
      </c>
      <c r="C45" s="11">
        <v>1</v>
      </c>
      <c r="D45" s="12"/>
      <c r="E45" s="13">
        <v>875252002221</v>
      </c>
      <c r="F45" s="14" t="s">
        <v>87</v>
      </c>
      <c r="G45" s="15">
        <v>71.19</v>
      </c>
      <c r="H45" s="15"/>
      <c r="J45" s="16">
        <f t="shared" si="5"/>
        <v>0</v>
      </c>
    </row>
    <row r="46" spans="1:10" x14ac:dyDescent="0.25">
      <c r="A46" s="9"/>
      <c r="B46" s="14" t="s">
        <v>88</v>
      </c>
      <c r="C46" s="11">
        <v>12</v>
      </c>
      <c r="D46" s="12" t="s">
        <v>79</v>
      </c>
      <c r="E46" s="13">
        <v>875252001811</v>
      </c>
      <c r="F46" s="14" t="s">
        <v>89</v>
      </c>
      <c r="G46" s="15">
        <v>5.66</v>
      </c>
      <c r="H46" s="15">
        <v>67.92</v>
      </c>
      <c r="J46" s="16">
        <f t="shared" si="5"/>
        <v>0</v>
      </c>
    </row>
    <row r="47" spans="1:10" x14ac:dyDescent="0.25">
      <c r="A47" s="9"/>
      <c r="B47" s="14" t="s">
        <v>90</v>
      </c>
      <c r="C47" s="11">
        <v>12</v>
      </c>
      <c r="D47" s="12" t="s">
        <v>79</v>
      </c>
      <c r="E47" s="13">
        <v>875252001866</v>
      </c>
      <c r="F47" s="14" t="s">
        <v>91</v>
      </c>
      <c r="G47" s="15">
        <v>5.66</v>
      </c>
      <c r="H47" s="15">
        <v>67.92</v>
      </c>
      <c r="J47" s="16">
        <f t="shared" si="5"/>
        <v>0</v>
      </c>
    </row>
    <row r="48" spans="1:10" x14ac:dyDescent="0.25">
      <c r="A48" s="9"/>
      <c r="B48" s="14" t="s">
        <v>92</v>
      </c>
      <c r="C48" s="11">
        <v>12</v>
      </c>
      <c r="D48" s="12" t="s">
        <v>79</v>
      </c>
      <c r="E48" s="13">
        <v>875252002528</v>
      </c>
      <c r="F48" s="14" t="s">
        <v>93</v>
      </c>
      <c r="G48" s="15">
        <v>5.66</v>
      </c>
      <c r="H48" s="15">
        <v>67.92</v>
      </c>
      <c r="J48" s="16">
        <f t="shared" si="5"/>
        <v>0</v>
      </c>
    </row>
    <row r="49" spans="1:10" x14ac:dyDescent="0.25">
      <c r="A49" s="2"/>
      <c r="B49" s="20" t="s">
        <v>94</v>
      </c>
      <c r="C49" s="4"/>
      <c r="D49" s="4"/>
      <c r="E49" s="5"/>
      <c r="F49" s="6"/>
      <c r="G49" s="18"/>
      <c r="H49" s="18"/>
    </row>
    <row r="50" spans="1:10" x14ac:dyDescent="0.25">
      <c r="A50" s="9"/>
      <c r="B50" s="14" t="s">
        <v>95</v>
      </c>
      <c r="C50" s="11">
        <v>12</v>
      </c>
      <c r="D50" s="12" t="s">
        <v>96</v>
      </c>
      <c r="E50" s="13">
        <v>763446140012</v>
      </c>
      <c r="F50" s="14" t="s">
        <v>97</v>
      </c>
      <c r="G50" s="15">
        <v>6.08</v>
      </c>
      <c r="H50" s="15">
        <v>72.960000000000008</v>
      </c>
      <c r="J50" s="16">
        <f t="shared" ref="J50" si="6">A50*H50</f>
        <v>0</v>
      </c>
    </row>
    <row r="51" spans="1:10" x14ac:dyDescent="0.25">
      <c r="A51" s="2"/>
      <c r="B51" s="20" t="s">
        <v>98</v>
      </c>
      <c r="C51" s="4"/>
      <c r="D51" s="4"/>
      <c r="E51" s="5"/>
      <c r="F51" s="6"/>
      <c r="G51" s="18"/>
      <c r="H51" s="18"/>
    </row>
    <row r="52" spans="1:10" x14ac:dyDescent="0.25">
      <c r="A52" s="9"/>
      <c r="B52" s="21" t="s">
        <v>99</v>
      </c>
      <c r="C52" s="22">
        <v>12</v>
      </c>
      <c r="D52" s="22" t="s">
        <v>100</v>
      </c>
      <c r="E52" s="23">
        <v>857264008286</v>
      </c>
      <c r="F52" s="24" t="s">
        <v>101</v>
      </c>
      <c r="G52" s="25">
        <v>8.34</v>
      </c>
      <c r="H52" s="15">
        <v>100.08</v>
      </c>
      <c r="J52" s="16">
        <f t="shared" ref="J52:J55" si="7">A52*H52</f>
        <v>0</v>
      </c>
    </row>
    <row r="53" spans="1:10" x14ac:dyDescent="0.25">
      <c r="A53" s="9"/>
      <c r="B53" s="21" t="s">
        <v>102</v>
      </c>
      <c r="C53" s="22">
        <v>12</v>
      </c>
      <c r="D53" s="22" t="s">
        <v>103</v>
      </c>
      <c r="E53" s="23">
        <v>857264008309</v>
      </c>
      <c r="F53" s="24" t="s">
        <v>104</v>
      </c>
      <c r="G53" s="25">
        <v>8.34</v>
      </c>
      <c r="H53" s="15">
        <v>100.08</v>
      </c>
      <c r="J53" s="16">
        <f t="shared" si="7"/>
        <v>0</v>
      </c>
    </row>
    <row r="54" spans="1:10" x14ac:dyDescent="0.25">
      <c r="A54" s="9"/>
      <c r="B54" s="21" t="s">
        <v>105</v>
      </c>
      <c r="C54" s="22">
        <v>6</v>
      </c>
      <c r="D54" s="22" t="s">
        <v>41</v>
      </c>
      <c r="E54" s="23">
        <v>850031767874</v>
      </c>
      <c r="F54" s="24" t="s">
        <v>106</v>
      </c>
      <c r="G54" s="25">
        <v>12</v>
      </c>
      <c r="H54" s="15">
        <v>72</v>
      </c>
      <c r="J54" s="16">
        <f t="shared" si="7"/>
        <v>0</v>
      </c>
    </row>
    <row r="55" spans="1:10" x14ac:dyDescent="0.25">
      <c r="A55" s="9"/>
      <c r="B55" s="21" t="s">
        <v>107</v>
      </c>
      <c r="C55" s="22">
        <v>6</v>
      </c>
      <c r="D55" s="12"/>
      <c r="E55" s="23">
        <v>850031767911</v>
      </c>
      <c r="F55" s="26" t="s">
        <v>108</v>
      </c>
      <c r="G55" s="25">
        <v>22.67</v>
      </c>
      <c r="H55" s="15">
        <v>136.02000000000001</v>
      </c>
      <c r="J55" s="16">
        <f t="shared" si="7"/>
        <v>0</v>
      </c>
    </row>
    <row r="56" spans="1:10" x14ac:dyDescent="0.25">
      <c r="A56" s="2"/>
      <c r="B56" s="27" t="s">
        <v>109</v>
      </c>
      <c r="C56" s="4"/>
      <c r="D56" s="4"/>
      <c r="E56" s="5"/>
      <c r="F56" s="6"/>
      <c r="G56" s="18"/>
      <c r="H56" s="18"/>
    </row>
    <row r="57" spans="1:10" x14ac:dyDescent="0.25">
      <c r="A57" s="9"/>
      <c r="B57" s="14" t="s">
        <v>110</v>
      </c>
      <c r="C57" s="11">
        <v>12</v>
      </c>
      <c r="D57" s="12" t="s">
        <v>111</v>
      </c>
      <c r="E57" s="13">
        <v>860083000218</v>
      </c>
      <c r="F57" s="14" t="s">
        <v>112</v>
      </c>
      <c r="G57" s="15">
        <v>6</v>
      </c>
      <c r="H57" s="15">
        <v>72</v>
      </c>
      <c r="J57" s="16">
        <f t="shared" ref="J57:J58" si="8">A57*H57</f>
        <v>0</v>
      </c>
    </row>
    <row r="58" spans="1:10" x14ac:dyDescent="0.25">
      <c r="A58" s="9"/>
      <c r="B58" s="14" t="s">
        <v>113</v>
      </c>
      <c r="C58" s="11">
        <v>12</v>
      </c>
      <c r="D58" s="12" t="s">
        <v>111</v>
      </c>
      <c r="E58" s="13">
        <v>860083000256</v>
      </c>
      <c r="F58" s="14" t="s">
        <v>114</v>
      </c>
      <c r="G58" s="15">
        <v>6</v>
      </c>
      <c r="H58" s="15">
        <v>72</v>
      </c>
      <c r="J58" s="16">
        <f t="shared" si="8"/>
        <v>0</v>
      </c>
    </row>
    <row r="59" spans="1:10" x14ac:dyDescent="0.25">
      <c r="A59" s="2"/>
      <c r="B59" s="20" t="s">
        <v>115</v>
      </c>
      <c r="C59" s="4"/>
      <c r="D59" s="4"/>
      <c r="E59" s="5"/>
      <c r="F59" s="6"/>
      <c r="G59" s="18"/>
      <c r="H59" s="18"/>
    </row>
    <row r="60" spans="1:10" x14ac:dyDescent="0.25">
      <c r="A60" s="9"/>
      <c r="B60" s="14" t="s">
        <v>116</v>
      </c>
      <c r="C60" s="11">
        <v>12</v>
      </c>
      <c r="D60" s="12" t="s">
        <v>117</v>
      </c>
      <c r="E60" s="13">
        <v>793573720931</v>
      </c>
      <c r="F60" s="14" t="s">
        <v>118</v>
      </c>
      <c r="G60" s="15">
        <v>6</v>
      </c>
      <c r="H60" s="15">
        <v>72</v>
      </c>
      <c r="J60" s="16">
        <f t="shared" ref="J60:J62" si="9">A60*H60</f>
        <v>0</v>
      </c>
    </row>
    <row r="61" spans="1:10" x14ac:dyDescent="0.25">
      <c r="A61" s="9"/>
      <c r="B61" s="14" t="s">
        <v>119</v>
      </c>
      <c r="C61" s="11">
        <v>12</v>
      </c>
      <c r="D61" s="12" t="s">
        <v>117</v>
      </c>
      <c r="E61" s="13">
        <v>793573720955</v>
      </c>
      <c r="F61" s="14" t="s">
        <v>120</v>
      </c>
      <c r="G61" s="15">
        <v>6</v>
      </c>
      <c r="H61" s="15">
        <v>72</v>
      </c>
      <c r="J61" s="16">
        <f t="shared" si="9"/>
        <v>0</v>
      </c>
    </row>
    <row r="62" spans="1:10" x14ac:dyDescent="0.25">
      <c r="A62" s="9"/>
      <c r="B62" s="14" t="s">
        <v>121</v>
      </c>
      <c r="C62" s="11">
        <v>12</v>
      </c>
      <c r="D62" s="12" t="s">
        <v>117</v>
      </c>
      <c r="E62" s="13">
        <v>793573720962</v>
      </c>
      <c r="F62" s="14" t="s">
        <v>122</v>
      </c>
      <c r="G62" s="15">
        <v>6</v>
      </c>
      <c r="H62" s="15">
        <v>72</v>
      </c>
      <c r="J62" s="16">
        <f t="shared" si="9"/>
        <v>0</v>
      </c>
    </row>
    <row r="63" spans="1:10" x14ac:dyDescent="0.25">
      <c r="A63" s="2"/>
      <c r="B63" s="3" t="s">
        <v>123</v>
      </c>
      <c r="C63" s="4"/>
      <c r="D63" s="4"/>
      <c r="E63" s="5"/>
      <c r="F63" s="6"/>
      <c r="G63" s="18"/>
      <c r="H63" s="18"/>
    </row>
    <row r="64" spans="1:10" x14ac:dyDescent="0.25">
      <c r="A64" s="9"/>
      <c r="B64" s="14" t="s">
        <v>124</v>
      </c>
      <c r="C64" s="11">
        <v>12</v>
      </c>
      <c r="D64" s="12" t="s">
        <v>125</v>
      </c>
      <c r="E64" s="13">
        <v>759952221918</v>
      </c>
      <c r="F64" s="14" t="s">
        <v>126</v>
      </c>
      <c r="G64" s="15">
        <v>5</v>
      </c>
      <c r="H64" s="15">
        <v>60</v>
      </c>
      <c r="J64" s="16">
        <f t="shared" ref="J64:J74" si="10">A64*H64</f>
        <v>0</v>
      </c>
    </row>
    <row r="65" spans="1:10" x14ac:dyDescent="0.25">
      <c r="A65" s="9"/>
      <c r="B65" s="14" t="s">
        <v>127</v>
      </c>
      <c r="C65" s="11">
        <v>12</v>
      </c>
      <c r="D65" s="12" t="s">
        <v>125</v>
      </c>
      <c r="E65" s="13">
        <v>759526968638</v>
      </c>
      <c r="F65" s="14" t="s">
        <v>128</v>
      </c>
      <c r="G65" s="15">
        <v>5</v>
      </c>
      <c r="H65" s="15">
        <v>60</v>
      </c>
      <c r="J65" s="16">
        <f t="shared" si="10"/>
        <v>0</v>
      </c>
    </row>
    <row r="66" spans="1:10" x14ac:dyDescent="0.25">
      <c r="A66" s="9"/>
      <c r="B66" s="14" t="s">
        <v>129</v>
      </c>
      <c r="C66" s="11">
        <v>12</v>
      </c>
      <c r="D66" s="12" t="s">
        <v>125</v>
      </c>
      <c r="E66" s="13">
        <v>759526968850</v>
      </c>
      <c r="F66" s="14" t="s">
        <v>130</v>
      </c>
      <c r="G66" s="15">
        <v>5</v>
      </c>
      <c r="H66" s="15">
        <v>60</v>
      </c>
      <c r="J66" s="16">
        <f t="shared" si="10"/>
        <v>0</v>
      </c>
    </row>
    <row r="67" spans="1:10" x14ac:dyDescent="0.25">
      <c r="A67" s="9"/>
      <c r="B67" s="14" t="s">
        <v>131</v>
      </c>
      <c r="C67" s="11">
        <v>12</v>
      </c>
      <c r="D67" s="12" t="s">
        <v>125</v>
      </c>
      <c r="E67" s="13">
        <v>759526968904</v>
      </c>
      <c r="F67" s="14" t="s">
        <v>132</v>
      </c>
      <c r="G67" s="15">
        <v>5</v>
      </c>
      <c r="H67" s="15">
        <v>60</v>
      </c>
      <c r="J67" s="16">
        <f t="shared" si="10"/>
        <v>0</v>
      </c>
    </row>
    <row r="68" spans="1:10" x14ac:dyDescent="0.25">
      <c r="A68" s="9"/>
      <c r="B68" s="14" t="s">
        <v>133</v>
      </c>
      <c r="C68" s="11">
        <v>12</v>
      </c>
      <c r="D68" s="12" t="s">
        <v>125</v>
      </c>
      <c r="E68" s="13">
        <v>759526969017</v>
      </c>
      <c r="F68" s="14" t="s">
        <v>134</v>
      </c>
      <c r="G68" s="15">
        <v>5</v>
      </c>
      <c r="H68" s="15">
        <v>60</v>
      </c>
      <c r="J68" s="16">
        <f t="shared" si="10"/>
        <v>0</v>
      </c>
    </row>
    <row r="69" spans="1:10" x14ac:dyDescent="0.25">
      <c r="A69" s="9"/>
      <c r="B69" s="14" t="s">
        <v>135</v>
      </c>
      <c r="C69" s="11">
        <v>12</v>
      </c>
      <c r="D69" s="12" t="s">
        <v>125</v>
      </c>
      <c r="E69" s="13">
        <v>759526969048</v>
      </c>
      <c r="F69" s="14" t="s">
        <v>136</v>
      </c>
      <c r="G69" s="15">
        <v>5</v>
      </c>
      <c r="H69" s="15">
        <v>60</v>
      </c>
      <c r="J69" s="16">
        <f t="shared" si="10"/>
        <v>0</v>
      </c>
    </row>
    <row r="70" spans="1:10" x14ac:dyDescent="0.25">
      <c r="A70" s="2"/>
      <c r="B70" s="20" t="s">
        <v>170</v>
      </c>
      <c r="C70" s="4"/>
      <c r="D70" s="4"/>
      <c r="E70" s="5"/>
      <c r="F70" s="6"/>
      <c r="G70" s="18"/>
      <c r="H70" s="18"/>
    </row>
    <row r="71" spans="1:10" x14ac:dyDescent="0.25">
      <c r="A71" s="9"/>
      <c r="B71" s="14" t="s">
        <v>171</v>
      </c>
      <c r="C71" s="11">
        <v>6</v>
      </c>
      <c r="D71" s="12" t="s">
        <v>172</v>
      </c>
      <c r="E71" s="13">
        <v>711381030943</v>
      </c>
      <c r="F71" s="14" t="s">
        <v>173</v>
      </c>
      <c r="G71" s="15">
        <v>4.59</v>
      </c>
      <c r="H71" s="15">
        <v>27.54</v>
      </c>
      <c r="J71" s="16">
        <f t="shared" si="10"/>
        <v>0</v>
      </c>
    </row>
    <row r="72" spans="1:10" x14ac:dyDescent="0.25">
      <c r="A72" s="9"/>
      <c r="B72" s="14" t="s">
        <v>174</v>
      </c>
      <c r="C72" s="11">
        <v>6</v>
      </c>
      <c r="D72" s="12" t="s">
        <v>175</v>
      </c>
      <c r="E72" s="13">
        <v>711381030943</v>
      </c>
      <c r="F72" s="14" t="s">
        <v>176</v>
      </c>
      <c r="G72" s="15">
        <v>4.59</v>
      </c>
      <c r="H72" s="15">
        <v>27.54</v>
      </c>
      <c r="J72" s="16">
        <f t="shared" si="10"/>
        <v>0</v>
      </c>
    </row>
    <row r="73" spans="1:10" x14ac:dyDescent="0.25">
      <c r="A73" s="9"/>
      <c r="B73" s="14" t="s">
        <v>177</v>
      </c>
      <c r="C73" s="11">
        <v>6</v>
      </c>
      <c r="D73" s="12" t="s">
        <v>175</v>
      </c>
      <c r="E73" s="13">
        <v>711381330104</v>
      </c>
      <c r="F73" s="14" t="s">
        <v>178</v>
      </c>
      <c r="G73" s="15">
        <v>6.06</v>
      </c>
      <c r="H73" s="15">
        <v>36.36</v>
      </c>
      <c r="J73" s="16">
        <f t="shared" si="10"/>
        <v>0</v>
      </c>
    </row>
    <row r="74" spans="1:10" x14ac:dyDescent="0.25">
      <c r="A74" s="9"/>
      <c r="B74" s="14" t="s">
        <v>179</v>
      </c>
      <c r="C74" s="11">
        <v>12</v>
      </c>
      <c r="D74" s="12" t="s">
        <v>180</v>
      </c>
      <c r="E74" s="13">
        <v>711381026502</v>
      </c>
      <c r="F74" s="14" t="s">
        <v>181</v>
      </c>
      <c r="G74" s="15">
        <v>5.17</v>
      </c>
      <c r="H74" s="15">
        <v>62.04</v>
      </c>
      <c r="J74" s="16">
        <f t="shared" si="10"/>
        <v>0</v>
      </c>
    </row>
    <row r="75" spans="1:10" x14ac:dyDescent="0.25">
      <c r="A75" s="2"/>
      <c r="B75" s="20" t="s">
        <v>137</v>
      </c>
      <c r="C75" s="4"/>
      <c r="D75" s="4"/>
      <c r="E75" s="5"/>
      <c r="F75" s="6"/>
      <c r="G75" s="18"/>
      <c r="H75" s="18"/>
    </row>
    <row r="76" spans="1:10" x14ac:dyDescent="0.25">
      <c r="A76" s="9"/>
      <c r="B76" s="14" t="s">
        <v>138</v>
      </c>
      <c r="C76" s="11">
        <v>12</v>
      </c>
      <c r="D76" s="12" t="s">
        <v>111</v>
      </c>
      <c r="E76" s="13">
        <v>705105087160</v>
      </c>
      <c r="F76" s="14" t="s">
        <v>139</v>
      </c>
      <c r="G76" s="15">
        <v>4.47</v>
      </c>
      <c r="H76" s="15">
        <v>53.64</v>
      </c>
      <c r="J76" s="16">
        <f t="shared" ref="J76:J81" si="11">A76*H76</f>
        <v>0</v>
      </c>
    </row>
    <row r="77" spans="1:10" x14ac:dyDescent="0.25">
      <c r="A77" s="9"/>
      <c r="B77" s="14" t="s">
        <v>140</v>
      </c>
      <c r="C77" s="11">
        <v>12</v>
      </c>
      <c r="D77" s="12" t="s">
        <v>111</v>
      </c>
      <c r="E77" s="13">
        <v>705105087368</v>
      </c>
      <c r="F77" s="14" t="s">
        <v>141</v>
      </c>
      <c r="G77" s="15">
        <v>4.47</v>
      </c>
      <c r="H77" s="15">
        <v>53.64</v>
      </c>
      <c r="J77" s="16">
        <f t="shared" si="11"/>
        <v>0</v>
      </c>
    </row>
    <row r="78" spans="1:10" x14ac:dyDescent="0.25">
      <c r="A78" s="9"/>
      <c r="B78" s="14" t="s">
        <v>142</v>
      </c>
      <c r="C78" s="11">
        <v>12</v>
      </c>
      <c r="D78" s="12" t="s">
        <v>111</v>
      </c>
      <c r="E78" s="13">
        <v>705105087467</v>
      </c>
      <c r="F78" s="14" t="s">
        <v>143</v>
      </c>
      <c r="G78" s="15">
        <v>4.47</v>
      </c>
      <c r="H78" s="15">
        <v>53.64</v>
      </c>
      <c r="J78" s="16">
        <f t="shared" si="11"/>
        <v>0</v>
      </c>
    </row>
    <row r="79" spans="1:10" x14ac:dyDescent="0.25">
      <c r="A79" s="9"/>
      <c r="B79" s="14" t="s">
        <v>144</v>
      </c>
      <c r="C79" s="11">
        <v>12</v>
      </c>
      <c r="D79" s="12" t="s">
        <v>111</v>
      </c>
      <c r="E79" s="13">
        <v>705105288550</v>
      </c>
      <c r="F79" s="14" t="s">
        <v>145</v>
      </c>
      <c r="G79" s="15">
        <v>4.47</v>
      </c>
      <c r="H79" s="15">
        <v>53.64</v>
      </c>
      <c r="J79" s="16">
        <f t="shared" si="11"/>
        <v>0</v>
      </c>
    </row>
    <row r="80" spans="1:10" x14ac:dyDescent="0.25">
      <c r="A80" s="9"/>
      <c r="B80" s="14" t="s">
        <v>146</v>
      </c>
      <c r="C80" s="11">
        <v>12</v>
      </c>
      <c r="D80" s="12" t="s">
        <v>111</v>
      </c>
      <c r="E80" s="13">
        <v>752830762565</v>
      </c>
      <c r="F80" s="14" t="s">
        <v>147</v>
      </c>
      <c r="G80" s="15">
        <v>4.47</v>
      </c>
      <c r="H80" s="15">
        <v>53.64</v>
      </c>
      <c r="J80" s="16">
        <f t="shared" si="11"/>
        <v>0</v>
      </c>
    </row>
    <row r="81" spans="1:10" x14ac:dyDescent="0.25">
      <c r="A81" s="9"/>
      <c r="B81" s="14" t="s">
        <v>148</v>
      </c>
      <c r="C81" s="11">
        <v>12</v>
      </c>
      <c r="D81" s="12" t="s">
        <v>111</v>
      </c>
      <c r="E81" s="13">
        <v>644216802326</v>
      </c>
      <c r="F81" s="14" t="s">
        <v>149</v>
      </c>
      <c r="G81" s="15">
        <v>4.47</v>
      </c>
      <c r="H81" s="15">
        <v>53.64</v>
      </c>
      <c r="J81" s="16">
        <f t="shared" si="11"/>
        <v>0</v>
      </c>
    </row>
    <row r="82" spans="1:10" x14ac:dyDescent="0.25">
      <c r="A82" s="2"/>
      <c r="B82" s="3" t="s">
        <v>150</v>
      </c>
      <c r="C82" s="4"/>
      <c r="D82" s="4"/>
      <c r="E82" s="5"/>
      <c r="F82" s="6"/>
      <c r="G82" s="18"/>
      <c r="H82" s="18"/>
    </row>
    <row r="83" spans="1:10" x14ac:dyDescent="0.25">
      <c r="A83" s="2"/>
      <c r="B83" s="20" t="s">
        <v>72</v>
      </c>
      <c r="C83" s="4"/>
      <c r="D83" s="4"/>
      <c r="E83" s="5"/>
      <c r="F83" s="6"/>
      <c r="G83" s="18"/>
      <c r="H83" s="18"/>
    </row>
    <row r="84" spans="1:10" x14ac:dyDescent="0.25">
      <c r="A84" s="9"/>
      <c r="B84" s="14" t="s">
        <v>151</v>
      </c>
      <c r="C84" s="11">
        <v>6</v>
      </c>
      <c r="D84" s="12" t="s">
        <v>152</v>
      </c>
      <c r="E84" s="13">
        <v>730490469840</v>
      </c>
      <c r="F84" s="14" t="s">
        <v>153</v>
      </c>
      <c r="G84" s="15">
        <v>2.37</v>
      </c>
      <c r="H84" s="15">
        <v>14.22</v>
      </c>
      <c r="J84" s="16">
        <f t="shared" ref="J84:J86" si="12">A84*H84</f>
        <v>0</v>
      </c>
    </row>
    <row r="85" spans="1:10" x14ac:dyDescent="0.25">
      <c r="A85" s="9"/>
      <c r="B85" s="14" t="s">
        <v>154</v>
      </c>
      <c r="C85" s="11">
        <v>8</v>
      </c>
      <c r="D85" s="12" t="s">
        <v>81</v>
      </c>
      <c r="E85" s="13">
        <v>730490469581</v>
      </c>
      <c r="F85" s="14" t="s">
        <v>155</v>
      </c>
      <c r="G85" s="15">
        <v>7.15</v>
      </c>
      <c r="H85" s="15">
        <v>57.2</v>
      </c>
      <c r="J85" s="16">
        <f t="shared" si="12"/>
        <v>0</v>
      </c>
    </row>
    <row r="86" spans="1:10" x14ac:dyDescent="0.25">
      <c r="A86" s="9"/>
      <c r="B86" s="14" t="s">
        <v>156</v>
      </c>
      <c r="C86" s="11">
        <v>1</v>
      </c>
      <c r="D86" s="12"/>
      <c r="E86" s="13"/>
      <c r="F86" s="14" t="s">
        <v>157</v>
      </c>
      <c r="G86" s="15">
        <v>51.25</v>
      </c>
      <c r="H86" s="15"/>
      <c r="J86" s="16">
        <f t="shared" si="12"/>
        <v>0</v>
      </c>
    </row>
    <row r="88" spans="1:10" ht="15.75" thickBot="1" x14ac:dyDescent="0.3">
      <c r="F88" s="28" t="s">
        <v>158</v>
      </c>
      <c r="J88" s="29">
        <f>SUM(J87:J87)</f>
        <v>0</v>
      </c>
    </row>
    <row r="89" spans="1:10" ht="15.75" thickTop="1" x14ac:dyDescent="0.25"/>
  </sheetData>
  <pageMargins left="0.7" right="0.7" top="0.75" bottom="0.75" header="0.1" footer="0.3"/>
  <pageSetup scale="80" orientation="landscape" r:id="rId1"/>
  <headerFooter>
    <oddHeader>&amp;L&amp;"Arial,Bold"&amp;8 9:03 AM
&amp;"Arial,Bold"&amp;8 07/19/24
&amp;"Arial,Bold"&amp;8 &amp;C&amp;"Arial,Bold"&amp;12 Blue Mountain Distributors LLC
&amp;"Arial,Bold"&amp;14 Item Price List
&amp;"Arial,Bold"&amp;10 July 19, 2024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Holiday</vt:lpstr>
      <vt:lpstr>Holiday!Print_Titles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Thelma Hunter</dc:creator>
  <cp:lastModifiedBy>Thelma Hunter</cp:lastModifiedBy>
  <dcterms:created xsi:type="dcterms:W3CDTF">2024-08-19T17:09:13Z</dcterms:created>
  <dcterms:modified xsi:type="dcterms:W3CDTF">2024-09-04T16:01:09Z</dcterms:modified>
</cp:coreProperties>
</file>